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0" yWindow="0" windowWidth="20730" windowHeight="11760"/>
  </bookViews>
  <sheets>
    <sheet name="Tabelle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30" i="2"/>
  <c r="E29" i="2"/>
  <c r="G22" i="2"/>
  <c r="G27" i="2"/>
  <c r="G26" i="2"/>
  <c r="G25" i="2"/>
  <c r="G40" i="2" l="1"/>
  <c r="G36" i="2"/>
  <c r="G34" i="2"/>
  <c r="G18" i="2"/>
  <c r="G15" i="2"/>
  <c r="G29" i="2" l="1"/>
  <c r="G43" i="2" s="1"/>
</calcChain>
</file>

<file path=xl/sharedStrings.xml><?xml version="1.0" encoding="utf-8"?>
<sst xmlns="http://schemas.openxmlformats.org/spreadsheetml/2006/main" count="50" uniqueCount="47">
  <si>
    <t>Name, Vorname</t>
  </si>
  <si>
    <t>Reiseanlass:</t>
  </si>
  <si>
    <t>Reisedatum:</t>
  </si>
  <si>
    <t>Reiseziel:</t>
  </si>
  <si>
    <t>Steuerliche Zuordnung:</t>
  </si>
  <si>
    <t>Personalnummer:</t>
  </si>
  <si>
    <t>Kostenstelle:</t>
  </si>
  <si>
    <t>Genehmigt durch:</t>
  </si>
  <si>
    <t>Kontodaten:</t>
  </si>
  <si>
    <t>Kontoinhaber:</t>
  </si>
  <si>
    <t>IBAN:</t>
  </si>
  <si>
    <t>BIC:</t>
  </si>
  <si>
    <t>Bank:</t>
  </si>
  <si>
    <t>Pauschale</t>
  </si>
  <si>
    <t>Mehrtägige Reise</t>
  </si>
  <si>
    <t>Privater Pkw</t>
  </si>
  <si>
    <t>Strecke [km]</t>
  </si>
  <si>
    <t>Teilkosten</t>
  </si>
  <si>
    <t>0,30€/km</t>
  </si>
  <si>
    <t>Öffentlicher Tranport</t>
  </si>
  <si>
    <t>Preis laut Beleg [€]</t>
  </si>
  <si>
    <t>Fahrtkosten</t>
  </si>
  <si>
    <t>Verpflegungsaufwand</t>
  </si>
  <si>
    <t>Eintägige Reise</t>
  </si>
  <si>
    <t>Reisestunden [h]</t>
  </si>
  <si>
    <t>Reisetage [Tage]</t>
  </si>
  <si>
    <t>Übernachtungskosten</t>
  </si>
  <si>
    <t>Gestellte Frühstücke</t>
  </si>
  <si>
    <t>Gestellte Mittagessen</t>
  </si>
  <si>
    <t>Gestellte Abendessen</t>
  </si>
  <si>
    <t>Anzahl [#]</t>
  </si>
  <si>
    <t>Maximaler Abzug in Höhe der Verpflegungspauschale</t>
  </si>
  <si>
    <t>Summe</t>
  </si>
  <si>
    <t>Tatsächliche Kosten</t>
  </si>
  <si>
    <t>Übernachtunspauschale</t>
  </si>
  <si>
    <t>20€/Übernachtung</t>
  </si>
  <si>
    <t>Anzahl der Übernachtungen [#]</t>
  </si>
  <si>
    <t>Reisenebenkosten</t>
  </si>
  <si>
    <t>Beleg</t>
  </si>
  <si>
    <t>Gesamtkosten:</t>
  </si>
  <si>
    <t>14€/Anreisetag</t>
  </si>
  <si>
    <t>28€/Zwischentag</t>
  </si>
  <si>
    <t>14€/Abreisetag</t>
  </si>
  <si>
    <t>14€/Tag</t>
  </si>
  <si>
    <t>-5,60€/Frühstück</t>
  </si>
  <si>
    <t>-11,20€/Mittagessen</t>
  </si>
  <si>
    <t>-11,20€/Abendessen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</si>
</sst>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5" borderId="0" xfId="0" applyFill="1" applyBorder="1"/>
    <xf numFmtId="0" fontId="0" fillId="0" borderId="0" xfId="0" applyFill="1"/>
    <xf numFmtId="0" fontId="0" fillId="7" borderId="0" xfId="0" applyFill="1" applyBorder="1"/>
    <xf numFmtId="0" fontId="0" fillId="6" borderId="0" xfId="0" applyFill="1" applyBorder="1"/>
    <xf numFmtId="0" fontId="0" fillId="4" borderId="1" xfId="0" applyFill="1" applyBorder="1"/>
    <xf numFmtId="0" fontId="1" fillId="0" borderId="0" xfId="0" applyFont="1" applyBorder="1" applyAlignment="1">
      <alignment horizontal="center"/>
    </xf>
    <xf numFmtId="0" fontId="0" fillId="4" borderId="11" xfId="0" applyFill="1" applyBorder="1"/>
    <xf numFmtId="0" fontId="0" fillId="5" borderId="3" xfId="0" applyFill="1" applyBorder="1"/>
    <xf numFmtId="0" fontId="0" fillId="5" borderId="4" xfId="0" applyFill="1" applyBorder="1"/>
    <xf numFmtId="0" fontId="0" fillId="4" borderId="13" xfId="0" applyFill="1" applyBorder="1"/>
    <xf numFmtId="0" fontId="0" fillId="5" borderId="6" xfId="0" applyFill="1" applyBorder="1"/>
    <xf numFmtId="0" fontId="0" fillId="5" borderId="8" xfId="0" applyFill="1" applyBorder="1"/>
    <xf numFmtId="164" fontId="0" fillId="5" borderId="9" xfId="0" applyNumberFormat="1" applyFill="1" applyBorder="1"/>
    <xf numFmtId="0" fontId="0" fillId="6" borderId="4" xfId="0" applyFill="1" applyBorder="1" applyAlignment="1"/>
    <xf numFmtId="164" fontId="0" fillId="6" borderId="9" xfId="0" applyNumberFormat="1" applyFill="1" applyBorder="1"/>
    <xf numFmtId="49" fontId="0" fillId="6" borderId="0" xfId="0" applyNumberFormat="1" applyFill="1" applyBorder="1" applyAlignment="1"/>
    <xf numFmtId="164" fontId="0" fillId="6" borderId="0" xfId="0" applyNumberFormat="1" applyFill="1" applyBorder="1" applyAlignment="1">
      <alignment horizontal="right"/>
    </xf>
    <xf numFmtId="49" fontId="0" fillId="6" borderId="6" xfId="0" applyNumberFormat="1" applyFill="1" applyBorder="1" applyAlignment="1"/>
    <xf numFmtId="164" fontId="0" fillId="6" borderId="6" xfId="0" applyNumberFormat="1" applyFill="1" applyBorder="1" applyAlignment="1">
      <alignment horizontal="right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/>
    <xf numFmtId="0" fontId="0" fillId="6" borderId="4" xfId="0" applyFill="1" applyBorder="1"/>
    <xf numFmtId="164" fontId="0" fillId="6" borderId="4" xfId="0" applyNumberFormat="1" applyFill="1" applyBorder="1"/>
    <xf numFmtId="0" fontId="0" fillId="4" borderId="1" xfId="0" applyFill="1" applyBorder="1" applyAlignment="1"/>
    <xf numFmtId="0" fontId="0" fillId="6" borderId="2" xfId="0" applyFill="1" applyBorder="1"/>
    <xf numFmtId="0" fontId="0" fillId="6" borderId="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7" borderId="4" xfId="0" applyFill="1" applyBorder="1" applyAlignment="1"/>
    <xf numFmtId="0" fontId="0" fillId="7" borderId="6" xfId="0" applyFill="1" applyBorder="1"/>
    <xf numFmtId="0" fontId="0" fillId="7" borderId="3" xfId="0" applyFill="1" applyBorder="1"/>
    <xf numFmtId="0" fontId="0" fillId="8" borderId="4" xfId="0" applyFill="1" applyBorder="1" applyAlignment="1"/>
    <xf numFmtId="0" fontId="0" fillId="8" borderId="6" xfId="0" applyFill="1" applyBorder="1"/>
    <xf numFmtId="0" fontId="0" fillId="8" borderId="3" xfId="0" applyFill="1" applyBorder="1"/>
    <xf numFmtId="0" fontId="3" fillId="0" borderId="0" xfId="0" applyFont="1"/>
    <xf numFmtId="164" fontId="3" fillId="0" borderId="0" xfId="0" applyNumberFormat="1" applyFont="1"/>
    <xf numFmtId="0" fontId="0" fillId="3" borderId="16" xfId="0" applyFill="1" applyBorder="1"/>
    <xf numFmtId="0" fontId="2" fillId="3" borderId="18" xfId="0" applyFont="1" applyFill="1" applyBorder="1"/>
    <xf numFmtId="0" fontId="2" fillId="3" borderId="20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0" borderId="18" xfId="0" applyFont="1" applyBorder="1"/>
    <xf numFmtId="0" fontId="2" fillId="2" borderId="19" xfId="0" applyFont="1" applyFill="1" applyBorder="1"/>
    <xf numFmtId="0" fontId="2" fillId="0" borderId="20" xfId="0" applyFont="1" applyBorder="1"/>
    <xf numFmtId="0" fontId="2" fillId="2" borderId="21" xfId="0" applyFont="1" applyFill="1" applyBorder="1"/>
    <xf numFmtId="0" fontId="1" fillId="0" borderId="16" xfId="0" applyFont="1" applyBorder="1"/>
    <xf numFmtId="164" fontId="0" fillId="8" borderId="4" xfId="0" applyNumberFormat="1" applyFill="1" applyBorder="1" applyAlignment="1">
      <alignment horizontal="right" vertical="center"/>
    </xf>
    <xf numFmtId="164" fontId="0" fillId="8" borderId="7" xfId="0" applyNumberFormat="1" applyFill="1" applyBorder="1" applyAlignment="1">
      <alignment horizontal="right" vertical="center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7" borderId="4" xfId="0" applyNumberFormat="1" applyFill="1" applyBorder="1" applyAlignment="1">
      <alignment horizontal="right"/>
    </xf>
    <xf numFmtId="164" fontId="0" fillId="7" borderId="7" xfId="0" applyNumberFormat="1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64" fontId="0" fillId="7" borderId="9" xfId="0" applyNumberFormat="1" applyFill="1" applyBorder="1" applyAlignment="1">
      <alignment horizontal="right"/>
    </xf>
    <xf numFmtId="0" fontId="0" fillId="7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right" vertical="center"/>
    </xf>
    <xf numFmtId="164" fontId="0" fillId="5" borderId="7" xfId="0" applyNumberFormat="1" applyFill="1" applyBorder="1" applyAlignment="1">
      <alignment horizontal="right" vertical="center"/>
    </xf>
    <xf numFmtId="164" fontId="0" fillId="6" borderId="9" xfId="0" applyNumberFormat="1" applyFill="1" applyBorder="1" applyAlignment="1">
      <alignment horizontal="right" vertical="center"/>
    </xf>
    <xf numFmtId="164" fontId="0" fillId="6" borderId="7" xfId="0" applyNumberFormat="1" applyFill="1" applyBorder="1" applyAlignment="1">
      <alignment horizontal="right" vertical="center"/>
    </xf>
    <xf numFmtId="0" fontId="0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right" vertical="center"/>
    </xf>
    <xf numFmtId="0" fontId="0" fillId="4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L43"/>
  <sheetViews>
    <sheetView tabSelected="1" view="pageLayout" workbookViewId="0">
      <selection activeCell="C37" sqref="C37:D37"/>
    </sheetView>
  </sheetViews>
  <sheetFormatPr baseColWidth="10" defaultRowHeight="15" x14ac:dyDescent="0.25"/>
  <cols>
    <col min="1" max="1" width="3" customWidth="1"/>
    <col min="2" max="2" width="20.5703125" bestFit="1" customWidth="1"/>
    <col min="3" max="3" width="11.28515625" bestFit="1" customWidth="1"/>
    <col min="4" max="4" width="16.85546875" bestFit="1" customWidth="1"/>
    <col min="5" max="5" width="8.5703125" bestFit="1" customWidth="1"/>
    <col min="6" max="6" width="19.7109375" customWidth="1"/>
    <col min="7" max="7" width="25.7109375" bestFit="1" customWidth="1"/>
  </cols>
  <sheetData>
    <row r="1" spans="2:11" ht="15.75" thickBot="1" x14ac:dyDescent="0.3"/>
    <row r="2" spans="2:11" x14ac:dyDescent="0.25">
      <c r="B2" s="38" t="s">
        <v>0</v>
      </c>
      <c r="C2" s="82"/>
      <c r="D2" s="83"/>
      <c r="F2" s="41" t="s">
        <v>5</v>
      </c>
      <c r="G2" s="42"/>
    </row>
    <row r="3" spans="2:11" x14ac:dyDescent="0.25">
      <c r="B3" s="39" t="s">
        <v>1</v>
      </c>
      <c r="C3" s="80"/>
      <c r="D3" s="81"/>
      <c r="F3" s="43" t="s">
        <v>6</v>
      </c>
      <c r="G3" s="44"/>
    </row>
    <row r="4" spans="2:11" ht="15.75" thickBot="1" x14ac:dyDescent="0.3">
      <c r="B4" s="39" t="s">
        <v>2</v>
      </c>
      <c r="C4" s="80"/>
      <c r="D4" s="81"/>
      <c r="F4" s="45" t="s">
        <v>7</v>
      </c>
      <c r="G4" s="46"/>
    </row>
    <row r="5" spans="2:11" ht="15.75" thickBot="1" x14ac:dyDescent="0.3">
      <c r="B5" s="39" t="s">
        <v>3</v>
      </c>
      <c r="C5" s="80"/>
      <c r="D5" s="81"/>
    </row>
    <row r="6" spans="2:11" ht="15.75" thickBot="1" x14ac:dyDescent="0.3">
      <c r="B6" s="40" t="s">
        <v>4</v>
      </c>
      <c r="C6" s="86"/>
      <c r="D6" s="87"/>
      <c r="F6" s="47" t="s">
        <v>8</v>
      </c>
      <c r="G6" s="42"/>
    </row>
    <row r="7" spans="2:11" x14ac:dyDescent="0.25">
      <c r="F7" s="43" t="s">
        <v>9</v>
      </c>
      <c r="G7" s="44"/>
    </row>
    <row r="8" spans="2:11" x14ac:dyDescent="0.25">
      <c r="C8" s="1"/>
      <c r="F8" s="43" t="s">
        <v>10</v>
      </c>
      <c r="G8" s="44"/>
    </row>
    <row r="9" spans="2:11" x14ac:dyDescent="0.25">
      <c r="F9" s="43" t="s">
        <v>11</v>
      </c>
      <c r="G9" s="44"/>
    </row>
    <row r="10" spans="2:11" ht="15.75" thickBot="1" x14ac:dyDescent="0.3">
      <c r="F10" s="45" t="s">
        <v>12</v>
      </c>
      <c r="G10" s="46"/>
    </row>
    <row r="12" spans="2:11" x14ac:dyDescent="0.25">
      <c r="F12" s="2"/>
    </row>
    <row r="13" spans="2:11" ht="15.75" thickBot="1" x14ac:dyDescent="0.3">
      <c r="B13" s="1"/>
      <c r="C13" s="1"/>
      <c r="D13" s="1"/>
      <c r="E13" s="1"/>
      <c r="F13" s="1"/>
      <c r="G13" s="8" t="s">
        <v>17</v>
      </c>
      <c r="H13" s="1"/>
    </row>
    <row r="14" spans="2:11" ht="19.5" thickBot="1" x14ac:dyDescent="0.35">
      <c r="B14" s="84" t="s">
        <v>21</v>
      </c>
      <c r="C14" s="85"/>
      <c r="D14" s="85"/>
      <c r="E14" s="85"/>
      <c r="F14" s="85"/>
      <c r="G14" s="11"/>
      <c r="H14" s="1"/>
    </row>
    <row r="15" spans="2:11" x14ac:dyDescent="0.25">
      <c r="B15" s="61" t="s">
        <v>15</v>
      </c>
      <c r="C15" s="9" t="s">
        <v>16</v>
      </c>
      <c r="D15" s="10"/>
      <c r="E15" s="10"/>
      <c r="F15" s="10" t="s">
        <v>13</v>
      </c>
      <c r="G15" s="63">
        <f>C16*0.3</f>
        <v>0</v>
      </c>
      <c r="H15" s="1"/>
    </row>
    <row r="16" spans="2:11" ht="15.75" thickBot="1" x14ac:dyDescent="0.3">
      <c r="B16" s="62"/>
      <c r="C16" s="12"/>
      <c r="D16" s="13"/>
      <c r="E16" s="13"/>
      <c r="F16" s="13" t="s">
        <v>18</v>
      </c>
      <c r="G16" s="64"/>
      <c r="H16" s="1"/>
      <c r="K16" s="1"/>
    </row>
    <row r="17" spans="2:12" ht="15.75" thickBot="1" x14ac:dyDescent="0.3">
      <c r="B17" s="14"/>
      <c r="C17" s="3"/>
      <c r="D17" s="3"/>
      <c r="E17" s="3"/>
      <c r="F17" s="3"/>
      <c r="G17" s="15"/>
      <c r="H17" s="1"/>
    </row>
    <row r="18" spans="2:12" x14ac:dyDescent="0.25">
      <c r="B18" s="61" t="s">
        <v>19</v>
      </c>
      <c r="C18" s="53" t="s">
        <v>20</v>
      </c>
      <c r="D18" s="53"/>
      <c r="E18" s="10"/>
      <c r="F18" s="10"/>
      <c r="G18" s="63">
        <f>C19</f>
        <v>0</v>
      </c>
      <c r="H18" s="1"/>
      <c r="L18" s="1"/>
    </row>
    <row r="19" spans="2:12" ht="15.75" thickBot="1" x14ac:dyDescent="0.3">
      <c r="B19" s="62"/>
      <c r="C19" s="52"/>
      <c r="D19" s="52"/>
      <c r="E19" s="13"/>
      <c r="F19" s="13"/>
      <c r="G19" s="64"/>
      <c r="H19" s="1"/>
    </row>
    <row r="20" spans="2:12" ht="15.75" thickBot="1" x14ac:dyDescent="0.3">
      <c r="B20" s="4"/>
      <c r="C20" s="4"/>
      <c r="D20" s="4"/>
      <c r="E20" s="4"/>
      <c r="F20" s="4"/>
      <c r="G20" s="4"/>
    </row>
    <row r="21" spans="2:12" ht="19.5" thickBot="1" x14ac:dyDescent="0.35">
      <c r="B21" s="69" t="s">
        <v>22</v>
      </c>
      <c r="C21" s="70"/>
      <c r="D21" s="70"/>
      <c r="E21" s="70"/>
      <c r="F21" s="70"/>
      <c r="G21" s="16"/>
      <c r="L21" s="1"/>
    </row>
    <row r="22" spans="2:12" x14ac:dyDescent="0.25">
      <c r="B22" s="75" t="s">
        <v>23</v>
      </c>
      <c r="C22" s="53" t="s">
        <v>24</v>
      </c>
      <c r="D22" s="53"/>
      <c r="E22" s="23"/>
      <c r="F22" s="23" t="s">
        <v>13</v>
      </c>
      <c r="G22" s="77">
        <f>IF(C23&gt;8,14,0)</f>
        <v>0</v>
      </c>
    </row>
    <row r="23" spans="2:12" ht="15.75" thickBot="1" x14ac:dyDescent="0.3">
      <c r="B23" s="76"/>
      <c r="C23" s="78"/>
      <c r="D23" s="78"/>
      <c r="E23" s="6"/>
      <c r="F23" s="6" t="s">
        <v>43</v>
      </c>
      <c r="G23" s="65"/>
    </row>
    <row r="24" spans="2:12" x14ac:dyDescent="0.25">
      <c r="B24" s="75" t="s">
        <v>14</v>
      </c>
      <c r="C24" s="53" t="s">
        <v>25</v>
      </c>
      <c r="D24" s="53"/>
      <c r="E24" s="23"/>
      <c r="F24" s="23"/>
      <c r="G24" s="25"/>
    </row>
    <row r="25" spans="2:12" x14ac:dyDescent="0.25">
      <c r="B25" s="76"/>
      <c r="C25" s="79"/>
      <c r="D25" s="79"/>
      <c r="E25" s="6"/>
      <c r="F25" s="6" t="s">
        <v>40</v>
      </c>
      <c r="G25" s="17">
        <f>IF(C25=0,0,IF(C25=1,0.5,1))*14</f>
        <v>0</v>
      </c>
      <c r="J25" s="1"/>
    </row>
    <row r="26" spans="2:12" x14ac:dyDescent="0.25">
      <c r="B26" s="76"/>
      <c r="C26" s="79"/>
      <c r="D26" s="79"/>
      <c r="E26" s="6"/>
      <c r="F26" s="6" t="s">
        <v>41</v>
      </c>
      <c r="G26" s="17">
        <f>IF(C25&lt;3,0,C25-2)*28</f>
        <v>0</v>
      </c>
    </row>
    <row r="27" spans="2:12" ht="15.75" thickBot="1" x14ac:dyDescent="0.3">
      <c r="B27" s="76"/>
      <c r="C27" s="78"/>
      <c r="D27" s="78"/>
      <c r="E27" s="6"/>
      <c r="F27" s="6" t="s">
        <v>42</v>
      </c>
      <c r="G27" s="17">
        <f>IF(C25=0,0,IF(C25=1,0.5,1))*14</f>
        <v>0</v>
      </c>
    </row>
    <row r="28" spans="2:12" x14ac:dyDescent="0.25">
      <c r="B28" s="27"/>
      <c r="C28" s="9" t="s">
        <v>30</v>
      </c>
      <c r="D28" s="23"/>
      <c r="E28" s="23" t="s">
        <v>32</v>
      </c>
      <c r="F28" s="23"/>
      <c r="G28" s="24"/>
    </row>
    <row r="29" spans="2:12" x14ac:dyDescent="0.25">
      <c r="B29" s="28" t="s">
        <v>27</v>
      </c>
      <c r="C29" s="26"/>
      <c r="D29" s="18" t="s">
        <v>44</v>
      </c>
      <c r="E29" s="19">
        <f>C29*-5.6</f>
        <v>0</v>
      </c>
      <c r="F29" s="67" t="s">
        <v>31</v>
      </c>
      <c r="G29" s="65">
        <f>IF(-SUM(E29:E31)&gt;SUM(G25:G27),-SUM(G25:G27),SUM(E29:E31))</f>
        <v>0</v>
      </c>
    </row>
    <row r="30" spans="2:12" x14ac:dyDescent="0.25">
      <c r="B30" s="22" t="s">
        <v>28</v>
      </c>
      <c r="C30" s="7"/>
      <c r="D30" s="18" t="s">
        <v>45</v>
      </c>
      <c r="E30" s="19">
        <f>C30*-11.2</f>
        <v>0</v>
      </c>
      <c r="F30" s="67"/>
      <c r="G30" s="65"/>
    </row>
    <row r="31" spans="2:12" ht="15.75" thickBot="1" x14ac:dyDescent="0.3">
      <c r="B31" s="29" t="s">
        <v>29</v>
      </c>
      <c r="C31" s="12"/>
      <c r="D31" s="20" t="s">
        <v>46</v>
      </c>
      <c r="E31" s="21">
        <f>C31*-11.2</f>
        <v>0</v>
      </c>
      <c r="F31" s="68"/>
      <c r="G31" s="66"/>
    </row>
    <row r="32" spans="2:12" ht="15.75" thickBot="1" x14ac:dyDescent="0.3"/>
    <row r="33" spans="2:7" ht="19.5" thickBot="1" x14ac:dyDescent="0.35">
      <c r="B33" s="71" t="s">
        <v>26</v>
      </c>
      <c r="C33" s="72"/>
      <c r="D33" s="72"/>
      <c r="E33" s="72"/>
      <c r="F33" s="72"/>
      <c r="G33" s="30"/>
    </row>
    <row r="34" spans="2:7" x14ac:dyDescent="0.25">
      <c r="B34" s="56" t="s">
        <v>33</v>
      </c>
      <c r="C34" s="53" t="s">
        <v>20</v>
      </c>
      <c r="D34" s="53"/>
      <c r="E34" s="32"/>
      <c r="F34" s="32"/>
      <c r="G34" s="54">
        <f>C35</f>
        <v>0</v>
      </c>
    </row>
    <row r="35" spans="2:7" ht="15.75" thickBot="1" x14ac:dyDescent="0.3">
      <c r="B35" s="57"/>
      <c r="C35" s="52"/>
      <c r="D35" s="52"/>
      <c r="E35" s="31"/>
      <c r="F35" s="31"/>
      <c r="G35" s="55"/>
    </row>
    <row r="36" spans="2:7" x14ac:dyDescent="0.25">
      <c r="B36" s="59" t="s">
        <v>34</v>
      </c>
      <c r="C36" s="60" t="s">
        <v>36</v>
      </c>
      <c r="D36" s="60"/>
      <c r="E36" s="5"/>
      <c r="F36" s="5"/>
      <c r="G36" s="58">
        <f>C37*20</f>
        <v>0</v>
      </c>
    </row>
    <row r="37" spans="2:7" ht="15.75" thickBot="1" x14ac:dyDescent="0.3">
      <c r="B37" s="57"/>
      <c r="C37" s="52"/>
      <c r="D37" s="52"/>
      <c r="E37" s="31"/>
      <c r="F37" s="31" t="s">
        <v>35</v>
      </c>
      <c r="G37" s="55"/>
    </row>
    <row r="38" spans="2:7" ht="15.75" thickBot="1" x14ac:dyDescent="0.3"/>
    <row r="39" spans="2:7" ht="19.5" thickBot="1" x14ac:dyDescent="0.35">
      <c r="B39" s="73" t="s">
        <v>37</v>
      </c>
      <c r="C39" s="74"/>
      <c r="D39" s="74"/>
      <c r="E39" s="74"/>
      <c r="F39" s="74"/>
      <c r="G39" s="33"/>
    </row>
    <row r="40" spans="2:7" x14ac:dyDescent="0.25">
      <c r="B40" s="50" t="s">
        <v>38</v>
      </c>
      <c r="C40" s="53" t="s">
        <v>20</v>
      </c>
      <c r="D40" s="53"/>
      <c r="E40" s="35"/>
      <c r="F40" s="35"/>
      <c r="G40" s="48">
        <f>C41</f>
        <v>0</v>
      </c>
    </row>
    <row r="41" spans="2:7" ht="15.75" thickBot="1" x14ac:dyDescent="0.3">
      <c r="B41" s="51"/>
      <c r="C41" s="52"/>
      <c r="D41" s="52"/>
      <c r="E41" s="34"/>
      <c r="F41" s="34"/>
      <c r="G41" s="49"/>
    </row>
    <row r="43" spans="2:7" ht="18.75" x14ac:dyDescent="0.3">
      <c r="F43" s="36" t="s">
        <v>39</v>
      </c>
      <c r="G43" s="37">
        <f>SUM(G40,G36,G34,G29,G25:G27,G22,G18,G15)</f>
        <v>0</v>
      </c>
    </row>
  </sheetData>
  <mergeCells count="36">
    <mergeCell ref="C3:D3"/>
    <mergeCell ref="C2:D2"/>
    <mergeCell ref="B14:F14"/>
    <mergeCell ref="C6:D6"/>
    <mergeCell ref="C5:D5"/>
    <mergeCell ref="C4:D4"/>
    <mergeCell ref="G29:G31"/>
    <mergeCell ref="F29:F31"/>
    <mergeCell ref="B21:F21"/>
    <mergeCell ref="B33:F33"/>
    <mergeCell ref="B39:F39"/>
    <mergeCell ref="B22:B23"/>
    <mergeCell ref="B24:B27"/>
    <mergeCell ref="G22:G23"/>
    <mergeCell ref="C23:D23"/>
    <mergeCell ref="C22:D22"/>
    <mergeCell ref="C24:D24"/>
    <mergeCell ref="C25:D27"/>
    <mergeCell ref="C19:D19"/>
    <mergeCell ref="C18:D18"/>
    <mergeCell ref="B15:B16"/>
    <mergeCell ref="B18:B19"/>
    <mergeCell ref="G15:G16"/>
    <mergeCell ref="G18:G19"/>
    <mergeCell ref="G40:G41"/>
    <mergeCell ref="B40:B41"/>
    <mergeCell ref="C41:D41"/>
    <mergeCell ref="C40:D40"/>
    <mergeCell ref="G34:G35"/>
    <mergeCell ref="B34:B35"/>
    <mergeCell ref="G36:G37"/>
    <mergeCell ref="B36:B37"/>
    <mergeCell ref="C37:D37"/>
    <mergeCell ref="C36:D36"/>
    <mergeCell ref="C35:D35"/>
    <mergeCell ref="C34:D34"/>
  </mergeCells>
  <pageMargins left="0.7" right="0.7" top="0.78740157499999996" bottom="0.78740157499999996" header="0.3" footer="0.3"/>
  <pageSetup paperSize="9" scale="82" fitToHeight="0" orientation="portrait" horizontalDpi="4294967293" verticalDpi="4294967293" r:id="rId1"/>
  <headerFooter>
    <oddHeader>&amp;C&amp;"-,Fett"&amp;20Reisekostenabrechnung&amp;R&amp;"-,Fett"Belegnummer:&amp;"-,Standard" . . . . . . . . . . &amp;"-,Fett"&amp;12 &amp;"-,Standard"&amp;11</oddHeader>
    <oddFooter xml:space="preserve">&amp;L&amp;D&amp;C&amp;"-,Fett"&amp;14Ort:&amp;"-,Standard"&amp;11 &amp;R&amp;"-,Fett"&amp;14Unterschrift:&amp;"-,Standard"&amp;11 . . . . . . . . . . . . . . . . . . . 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2015-08-27T00:32:54Z</dcterms:created>
  <dcterms:modified xsi:type="dcterms:W3CDTF">2019-12-20T09:40:20Z</dcterms:modified>
</cp:coreProperties>
</file>